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fsbr-my.sharepoint.com/personal/dcmop_office_ufs_br/Documents/CMOP-Nuvem/DIRESP/DIRESP 2026/Quadros e Planilhas/SUBSTITUTO/"/>
    </mc:Choice>
  </mc:AlternateContent>
  <xr:revisionPtr revIDLastSave="1" documentId="11_2981BAB0568F1334FCE965F8FED13990E05536EB" xr6:coauthVersionLast="47" xr6:coauthVersionMax="47" xr10:uidLastSave="{186D66FA-4FB2-49A6-B518-9B6EC2B1F90A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7" roundtripDataSignature="AMtx7mga1BpPKCTFQJoc7CJCVCp8AY8ZGg=="/>
    </ext>
  </extLst>
</workbook>
</file>

<file path=xl/calcChain.xml><?xml version="1.0" encoding="utf-8"?>
<calcChain xmlns="http://schemas.openxmlformats.org/spreadsheetml/2006/main">
  <c r="F35" i="1" l="1"/>
  <c r="F21" i="1" s="1"/>
  <c r="F24" i="1" s="1"/>
  <c r="F72" i="1"/>
  <c r="F23" i="1" s="1"/>
  <c r="F58" i="1"/>
  <c r="F22" i="1" s="1"/>
</calcChain>
</file>

<file path=xl/sharedStrings.xml><?xml version="1.0" encoding="utf-8"?>
<sst xmlns="http://schemas.openxmlformats.org/spreadsheetml/2006/main" count="104" uniqueCount="83">
  <si>
    <t>UNIVERSIDADE FEDERAL DE SERGIPE</t>
  </si>
  <si>
    <t>PRÓ-REITORIA DE GESTÃO DE PESSOAS</t>
  </si>
  <si>
    <t>DEPARTAMENTO DE RECRUTAMENTO E SELEÇÃO DE PESSOAL</t>
  </si>
  <si>
    <t>Divisão de Recrutamento e Seleção de Pessoal</t>
  </si>
  <si>
    <t>CRITÉRIOS PARA AVALIAÇÃO DA PROVA DE TÍTULOS</t>
  </si>
  <si>
    <t>EDITAL:</t>
  </si>
  <si>
    <t>DEPARTAMENTO/NÚCLEO:</t>
  </si>
  <si>
    <t>MATÉRIA DE ENSINO:</t>
  </si>
  <si>
    <t>DISCIPLINAS:</t>
  </si>
  <si>
    <t>CANDIDATO:</t>
  </si>
  <si>
    <t>DATA:</t>
  </si>
  <si>
    <t>PONTOS MÁXIMOS PARA AVALIAÇÃO DOS TÍTULOS</t>
  </si>
  <si>
    <t>CRITÉRIOS</t>
  </si>
  <si>
    <t>Pontuação Máxima</t>
  </si>
  <si>
    <t>Pontuação Obtida</t>
  </si>
  <si>
    <t>1. Formação Acadêmica</t>
  </si>
  <si>
    <t>2. Produção Acadêmica</t>
  </si>
  <si>
    <t>3. Experiência Profissional e Outros Títulos</t>
  </si>
  <si>
    <t>TOTAL</t>
  </si>
  <si>
    <t>TÓPICOS DO ITEM 1 (Formação Acadêmica - Pontuação Máxima 30 Pontos)</t>
  </si>
  <si>
    <t>Doutorado com atividade de pós-doutoramento</t>
  </si>
  <si>
    <t xml:space="preserve">30 pontos </t>
  </si>
  <si>
    <t xml:space="preserve">Doutorado ou Livre-Docência </t>
  </si>
  <si>
    <t xml:space="preserve">25 pontos </t>
  </si>
  <si>
    <t>Mestrado</t>
  </si>
  <si>
    <t xml:space="preserve">15 pontos </t>
  </si>
  <si>
    <t>Residência Médica ou Especialização Médica reconhecida pelo MEC) específica para a área do concurso exigida no edital</t>
  </si>
  <si>
    <t>10 pontos</t>
  </si>
  <si>
    <t xml:space="preserve">Especialização  (curso  de  pós-graduação lato  sensu  com  carga horária de no mínimo 360 horas ou residência médica) </t>
  </si>
  <si>
    <t xml:space="preserve">07 pontos </t>
  </si>
  <si>
    <t>TÓPICOS DO ITEM 2 (Produção Acadêmica - Pontuação Máxima 50 Pontos)</t>
  </si>
  <si>
    <t>Artigo científico publicado em periódico especializado com corpo editorial e indexação internacional ligado a matéria do concurso</t>
  </si>
  <si>
    <t xml:space="preserve">3.0 pontos por artigo </t>
  </si>
  <si>
    <t>Artigo científico publicado em periódico especializado com corpo editorial e indexação internacional em área afim</t>
  </si>
  <si>
    <t xml:space="preserve">2.0 pontos por artigo </t>
  </si>
  <si>
    <t>Artigo científico publicado em periódico especializado com corpo editorial e indexação nacional</t>
  </si>
  <si>
    <t>1.5 pontos por artigo</t>
  </si>
  <si>
    <t xml:space="preserve">Artigo de divulgação científica publicado em periódico especializado com corpo editorial </t>
  </si>
  <si>
    <t xml:space="preserve">1,0 ponto por artigo (máximo de 5,0 pontos) </t>
  </si>
  <si>
    <t xml:space="preserve">Artigos publicados na imprensa </t>
  </si>
  <si>
    <t xml:space="preserve">0,1 pontos por artigo (máximo de 5,0 pontos) </t>
  </si>
  <si>
    <t xml:space="preserve">Trabalho completo publicado em anais de congresso científico </t>
  </si>
  <si>
    <t xml:space="preserve">1,0 ponto por trabalho (máximo de 5,0 pontos) </t>
  </si>
  <si>
    <t xml:space="preserve">Trabalho apresentado com resumo publicado em congresso científico </t>
  </si>
  <si>
    <t xml:space="preserve">0,2 pontos por trabalho (máximo de 5,0 pontos) </t>
  </si>
  <si>
    <t>Livro técnico-científico publicado em editora com conselho editorial e indexado</t>
  </si>
  <si>
    <t xml:space="preserve">3,0 pontos por unidade (máximo de 5,0 pontos) </t>
  </si>
  <si>
    <t>Capitulo de livro técnico-científico publicado em editora com conselho editorial e indexado</t>
  </si>
  <si>
    <t xml:space="preserve">Tese de doutorado orientada e aprovada </t>
  </si>
  <si>
    <t xml:space="preserve">2,0 pontos por unidade </t>
  </si>
  <si>
    <t>Dissertação de mestrado orientada e aprovada</t>
  </si>
  <si>
    <t xml:space="preserve">1,5 pontos por unidade </t>
  </si>
  <si>
    <r>
      <rPr>
        <sz val="11"/>
        <color theme="1"/>
        <rFont val="Calibri"/>
        <family val="2"/>
      </rPr>
      <t xml:space="preserve">Monografia de graduação ou pós-graduação </t>
    </r>
    <r>
      <rPr>
        <i/>
        <sz val="11"/>
        <color theme="1"/>
        <rFont val="Calibri"/>
        <family val="2"/>
      </rPr>
      <t>lato sensu</t>
    </r>
    <r>
      <rPr>
        <sz val="11"/>
        <color theme="1"/>
        <rFont val="Calibri"/>
        <family val="2"/>
      </rPr>
      <t xml:space="preserve"> orientada e aprovada</t>
    </r>
  </si>
  <si>
    <t xml:space="preserve">0,5 pontos por unidade (máximo de 5,0 pontos) </t>
  </si>
  <si>
    <t>Produto ou processo de desenvolvimento com patente requerida</t>
  </si>
  <si>
    <t xml:space="preserve">2,0 ponto por unidade </t>
  </si>
  <si>
    <t xml:space="preserve">1,0 ponto por unidade (máximo de 5,0 pontos) </t>
  </si>
  <si>
    <t xml:space="preserve">Filmes, vídeos e audiovisuais educacionais ou de divulgação científica </t>
  </si>
  <si>
    <t xml:space="preserve">Filmes, vídeos e audiovisuais artísticos (apenas para concursos na área de artes) </t>
  </si>
  <si>
    <t xml:space="preserve">Peças de teatro, dança ou musicais (apenas para concursos na área de artes) </t>
  </si>
  <si>
    <t xml:space="preserve">Outras produções artísticas (apenas para concursos na área de artes) </t>
  </si>
  <si>
    <t xml:space="preserve">1,0 ponto por unidade </t>
  </si>
  <si>
    <t xml:space="preserve">Comendas, medalhas e honrarias acadêmicas ou profissionais </t>
  </si>
  <si>
    <t xml:space="preserve">TÓPICOS DO ITEM 3 (Experiência Profissional e outros Títulos - Pontuação Máxima 20 Pontos) </t>
  </si>
  <si>
    <r>
      <rPr>
        <sz val="11"/>
        <color theme="1"/>
        <rFont val="Calibri"/>
        <family val="2"/>
      </rPr>
      <t xml:space="preserve">Docência em cursos de pós-graduação </t>
    </r>
    <r>
      <rPr>
        <i/>
        <sz val="11"/>
        <color theme="1"/>
        <rFont val="Calibri"/>
        <family val="2"/>
      </rPr>
      <t>stricto sensu</t>
    </r>
    <r>
      <rPr>
        <sz val="11"/>
        <color theme="1"/>
        <rFont val="Calibri"/>
        <family val="2"/>
      </rPr>
      <t xml:space="preserve"> e </t>
    </r>
    <r>
      <rPr>
        <i/>
        <sz val="11"/>
        <color theme="1"/>
        <rFont val="Calibri"/>
        <family val="2"/>
      </rPr>
      <t>lato sensu</t>
    </r>
  </si>
  <si>
    <t xml:space="preserve">1,5 pontos por semestre de ensino efetivo </t>
  </si>
  <si>
    <t xml:space="preserve">Docência em cursos de graduação </t>
  </si>
  <si>
    <t xml:space="preserve">1,0 ponto por semestre de ensino efetivo </t>
  </si>
  <si>
    <t>Docência em colégios de ensino médio ou fundamental</t>
  </si>
  <si>
    <t xml:space="preserve">0,5 pontos por semestre de ensino efetivo </t>
  </si>
  <si>
    <t xml:space="preserve">Monitoria em cursos de graduação ou de pós-graduação </t>
  </si>
  <si>
    <t xml:space="preserve">0,5 pontos por semestre letivo de exercício efetivo </t>
  </si>
  <si>
    <t xml:space="preserve">Cargo de Direção em IES </t>
  </si>
  <si>
    <t xml:space="preserve">0,5 pontos por semestre de exercício efetivo </t>
  </si>
  <si>
    <t xml:space="preserve">Cargo de Coordenação ou de Chefia em unidades acadêmicas de IES </t>
  </si>
  <si>
    <t>Participação em Comissões Examinadoras de concursos públicos em IES</t>
  </si>
  <si>
    <t xml:space="preserve">0,5 pontos por participação (máximo de 5,0 pontos) </t>
  </si>
  <si>
    <t>Participação em Comissões Examinadoras de defesas de mestrado, doutorado e trabalhos de conclusão de cursos em IES</t>
  </si>
  <si>
    <t xml:space="preserve">0,2 pontos por participação (máximo de 5,0 pontos) </t>
  </si>
  <si>
    <t xml:space="preserve">Outros títulos e demais experiências profissionais relevantes </t>
  </si>
  <si>
    <t>0,5 ponto por outras atividades relevantes não enquadradas nos demais tópicos (máximo de 5,0 pontos)</t>
  </si>
  <si>
    <t>MEMBRO DA COMISSÃO AVALIADORA</t>
  </si>
  <si>
    <t>ASSINATURA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</si>
</sst>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/>
    <xf numFmtId="2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/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9" fillId="0" borderId="10" xfId="0" applyFont="1" applyBorder="1"/>
    <xf numFmtId="0" fontId="0" fillId="0" borderId="0" xfId="0" applyFont="1" applyAlignment="1"/>
    <xf numFmtId="0" fontId="9" fillId="0" borderId="11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8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962025</xdr:colOff>
      <xdr:row>0</xdr:row>
      <xdr:rowOff>19050</xdr:rowOff>
    </xdr:from>
    <xdr:ext cx="476249" cy="781050"/>
    <xdr:pic>
      <xdr:nvPicPr>
        <xdr:cNvPr id="2" name="image1.png" descr="C:\Users\Daten\AppData\Local\Temp\Rar$DIa0.737\50_ufs_vertical_positiv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57446"/>
        <a:stretch/>
      </xdr:blipFill>
      <xdr:spPr>
        <a:xfrm>
          <a:off x="2752725" y="19050"/>
          <a:ext cx="476249" cy="781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999"/>
  <sheetViews>
    <sheetView tabSelected="1" workbookViewId="0">
      <selection activeCell="K7" sqref="K7"/>
    </sheetView>
  </sheetViews>
  <sheetFormatPr defaultColWidth="14.42578125" defaultRowHeight="15" customHeight="1" x14ac:dyDescent="0.25"/>
  <cols>
    <col min="1" max="1" width="8.7109375" customWidth="1"/>
    <col min="2" max="2" width="18.140625" customWidth="1"/>
    <col min="3" max="3" width="15.5703125" customWidth="1"/>
    <col min="4" max="4" width="8.7109375" customWidth="1"/>
    <col min="5" max="5" width="12.7109375" customWidth="1"/>
    <col min="6" max="6" width="8.7109375" customWidth="1"/>
    <col min="7" max="7" width="12.5703125" customWidth="1"/>
    <col min="8" max="26" width="8.7109375" customWidth="1"/>
  </cols>
  <sheetData>
    <row r="5" spans="1:26" ht="15.75" x14ac:dyDescent="0.25">
      <c r="A5" s="34" t="s">
        <v>0</v>
      </c>
      <c r="B5" s="21"/>
      <c r="C5" s="21"/>
      <c r="D5" s="21"/>
      <c r="E5" s="21"/>
      <c r="F5" s="21"/>
      <c r="G5" s="21"/>
      <c r="H5" s="1"/>
      <c r="I5" s="2"/>
      <c r="J5" s="2"/>
    </row>
    <row r="6" spans="1:26" ht="15.75" x14ac:dyDescent="0.25">
      <c r="A6" s="35" t="s">
        <v>1</v>
      </c>
      <c r="B6" s="21"/>
      <c r="C6" s="21"/>
      <c r="D6" s="21"/>
      <c r="E6" s="21"/>
      <c r="F6" s="21"/>
      <c r="G6" s="21"/>
      <c r="H6" s="3"/>
      <c r="I6" s="4"/>
      <c r="J6" s="4"/>
    </row>
    <row r="7" spans="1:26" ht="15.75" x14ac:dyDescent="0.25">
      <c r="A7" s="35" t="s">
        <v>2</v>
      </c>
      <c r="B7" s="21"/>
      <c r="C7" s="21"/>
      <c r="D7" s="21"/>
      <c r="E7" s="21"/>
      <c r="F7" s="21"/>
      <c r="G7" s="21"/>
      <c r="H7" s="3"/>
      <c r="I7" s="4"/>
      <c r="J7" s="4"/>
    </row>
    <row r="8" spans="1:26" ht="15.75" x14ac:dyDescent="0.25">
      <c r="A8" s="35" t="s">
        <v>3</v>
      </c>
      <c r="B8" s="21"/>
      <c r="C8" s="21"/>
      <c r="D8" s="21"/>
      <c r="E8" s="21"/>
      <c r="F8" s="21"/>
      <c r="G8" s="21"/>
      <c r="H8" s="3"/>
      <c r="I8" s="4"/>
      <c r="J8" s="4"/>
    </row>
    <row r="9" spans="1:26" ht="15.75" x14ac:dyDescent="0.25">
      <c r="A9" s="5"/>
      <c r="B9" s="5"/>
      <c r="C9" s="5"/>
      <c r="D9" s="5"/>
      <c r="E9" s="5"/>
      <c r="F9" s="5"/>
      <c r="G9" s="5"/>
      <c r="H9" s="5"/>
    </row>
    <row r="10" spans="1:26" ht="15.75" x14ac:dyDescent="0.25">
      <c r="A10" s="36" t="s">
        <v>4</v>
      </c>
      <c r="B10" s="21"/>
      <c r="C10" s="21"/>
      <c r="D10" s="21"/>
      <c r="E10" s="21"/>
      <c r="F10" s="21"/>
      <c r="G10" s="21"/>
      <c r="H10" s="6"/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x14ac:dyDescent="0.25">
      <c r="A12" s="29" t="s">
        <v>5</v>
      </c>
      <c r="B12" s="11"/>
      <c r="C12" s="37"/>
      <c r="D12" s="14"/>
      <c r="E12" s="14"/>
      <c r="F12" s="14"/>
      <c r="G12" s="11"/>
      <c r="H12" s="5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x14ac:dyDescent="0.25">
      <c r="A13" s="29" t="s">
        <v>6</v>
      </c>
      <c r="B13" s="11"/>
      <c r="C13" s="37"/>
      <c r="D13" s="14"/>
      <c r="E13" s="14"/>
      <c r="F13" s="14"/>
      <c r="G13" s="11"/>
      <c r="H13" s="5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x14ac:dyDescent="0.25">
      <c r="A14" s="29" t="s">
        <v>7</v>
      </c>
      <c r="B14" s="11"/>
      <c r="C14" s="37"/>
      <c r="D14" s="14"/>
      <c r="E14" s="14"/>
      <c r="F14" s="14"/>
      <c r="G14" s="11"/>
      <c r="H14" s="5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x14ac:dyDescent="0.25">
      <c r="A15" s="29" t="s">
        <v>8</v>
      </c>
      <c r="B15" s="11"/>
      <c r="C15" s="37"/>
      <c r="D15" s="14"/>
      <c r="E15" s="14"/>
      <c r="F15" s="14"/>
      <c r="G15" s="11"/>
      <c r="H15" s="5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x14ac:dyDescent="0.25">
      <c r="A16" s="29" t="s">
        <v>9</v>
      </c>
      <c r="B16" s="11"/>
      <c r="C16" s="37"/>
      <c r="D16" s="14"/>
      <c r="E16" s="14"/>
      <c r="F16" s="14"/>
      <c r="G16" s="11"/>
      <c r="H16" s="5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x14ac:dyDescent="0.25">
      <c r="A17" s="29" t="s">
        <v>10</v>
      </c>
      <c r="B17" s="11"/>
      <c r="C17" s="37"/>
      <c r="D17" s="14"/>
      <c r="E17" s="14"/>
      <c r="F17" s="14"/>
      <c r="G17" s="11"/>
      <c r="H17" s="5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x14ac:dyDescent="0.25">
      <c r="A18" s="5"/>
      <c r="B18" s="5"/>
      <c r="C18" s="5"/>
      <c r="D18" s="5"/>
      <c r="E18" s="5"/>
      <c r="F18" s="5"/>
      <c r="G18" s="5"/>
      <c r="H18" s="5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x14ac:dyDescent="0.25">
      <c r="A19" s="29" t="s">
        <v>11</v>
      </c>
      <c r="B19" s="14"/>
      <c r="C19" s="14"/>
      <c r="D19" s="14"/>
      <c r="E19" s="14"/>
      <c r="F19" s="14"/>
      <c r="G19" s="11"/>
      <c r="H19" s="5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x14ac:dyDescent="0.25">
      <c r="A20" s="29" t="s">
        <v>12</v>
      </c>
      <c r="B20" s="14"/>
      <c r="C20" s="11"/>
      <c r="D20" s="29" t="s">
        <v>13</v>
      </c>
      <c r="E20" s="11"/>
      <c r="F20" s="29" t="s">
        <v>14</v>
      </c>
      <c r="G20" s="11"/>
      <c r="H20" s="5"/>
    </row>
    <row r="21" spans="1:26" ht="15.75" customHeight="1" x14ac:dyDescent="0.25">
      <c r="A21" s="33" t="s">
        <v>15</v>
      </c>
      <c r="B21" s="14"/>
      <c r="C21" s="11"/>
      <c r="D21" s="32">
        <v>30</v>
      </c>
      <c r="E21" s="11"/>
      <c r="F21" s="27" t="e">
        <f>F35</f>
        <v>#NUM!</v>
      </c>
      <c r="G21" s="11"/>
      <c r="H21" s="5"/>
    </row>
    <row r="22" spans="1:26" ht="15.75" customHeight="1" x14ac:dyDescent="0.25">
      <c r="A22" s="33" t="s">
        <v>16</v>
      </c>
      <c r="B22" s="14"/>
      <c r="C22" s="11"/>
      <c r="D22" s="32">
        <v>50</v>
      </c>
      <c r="E22" s="11"/>
      <c r="F22" s="27">
        <f>F58</f>
        <v>0</v>
      </c>
      <c r="G22" s="11"/>
      <c r="H22" s="5"/>
    </row>
    <row r="23" spans="1:26" ht="15.75" customHeight="1" x14ac:dyDescent="0.25">
      <c r="A23" s="33" t="s">
        <v>17</v>
      </c>
      <c r="B23" s="14"/>
      <c r="C23" s="11"/>
      <c r="D23" s="32">
        <v>20</v>
      </c>
      <c r="E23" s="11"/>
      <c r="F23" s="27">
        <f>F72</f>
        <v>0</v>
      </c>
      <c r="G23" s="11"/>
      <c r="H23" s="5"/>
    </row>
    <row r="24" spans="1:26" ht="15.75" customHeight="1" x14ac:dyDescent="0.25">
      <c r="A24" s="30" t="s">
        <v>18</v>
      </c>
      <c r="B24" s="18"/>
      <c r="C24" s="19"/>
      <c r="D24" s="31">
        <v>100</v>
      </c>
      <c r="E24" s="19"/>
      <c r="F24" s="31" t="e">
        <f>SUM(F21:G23)</f>
        <v>#NUM!</v>
      </c>
      <c r="G24" s="19"/>
      <c r="H24" s="5"/>
    </row>
    <row r="25" spans="1:26" ht="15.75" customHeight="1" x14ac:dyDescent="0.25">
      <c r="A25" s="23"/>
      <c r="B25" s="24"/>
      <c r="C25" s="25"/>
      <c r="D25" s="23"/>
      <c r="E25" s="25"/>
      <c r="F25" s="23"/>
      <c r="G25" s="25"/>
      <c r="H25" s="5"/>
    </row>
    <row r="26" spans="1:26" ht="15.75" customHeight="1" x14ac:dyDescent="0.25"/>
    <row r="27" spans="1:26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25">
      <c r="A28" s="16" t="s">
        <v>19</v>
      </c>
      <c r="B28" s="14"/>
      <c r="C28" s="14"/>
      <c r="D28" s="14"/>
      <c r="E28" s="14"/>
      <c r="F28" s="14"/>
      <c r="G28" s="11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25">
      <c r="A29" s="29" t="s">
        <v>12</v>
      </c>
      <c r="B29" s="14"/>
      <c r="C29" s="11"/>
      <c r="D29" s="29" t="s">
        <v>13</v>
      </c>
      <c r="E29" s="11"/>
      <c r="F29" s="29" t="s">
        <v>14</v>
      </c>
      <c r="G29" s="11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25">
      <c r="A30" s="40" t="s">
        <v>20</v>
      </c>
      <c r="B30" s="14"/>
      <c r="C30" s="11"/>
      <c r="D30" s="10" t="s">
        <v>21</v>
      </c>
      <c r="E30" s="11"/>
      <c r="F30" s="12"/>
      <c r="G30" s="11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25">
      <c r="A31" s="40" t="s">
        <v>22</v>
      </c>
      <c r="B31" s="14"/>
      <c r="C31" s="11"/>
      <c r="D31" s="10" t="s">
        <v>23</v>
      </c>
      <c r="E31" s="11"/>
      <c r="F31" s="12"/>
      <c r="G31" s="11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25">
      <c r="A32" s="40" t="s">
        <v>24</v>
      </c>
      <c r="B32" s="14"/>
      <c r="C32" s="11"/>
      <c r="D32" s="10" t="s">
        <v>25</v>
      </c>
      <c r="E32" s="11"/>
      <c r="F32" s="12"/>
      <c r="G32" s="11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43.5" customHeight="1" x14ac:dyDescent="0.25">
      <c r="A33" s="38" t="s">
        <v>26</v>
      </c>
      <c r="B33" s="14"/>
      <c r="C33" s="11"/>
      <c r="D33" s="10" t="s">
        <v>27</v>
      </c>
      <c r="E33" s="11"/>
      <c r="F33" s="12"/>
      <c r="G33" s="11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44.25" customHeight="1" x14ac:dyDescent="0.25">
      <c r="A34" s="38" t="s">
        <v>28</v>
      </c>
      <c r="B34" s="14"/>
      <c r="C34" s="11"/>
      <c r="D34" s="10" t="s">
        <v>29</v>
      </c>
      <c r="E34" s="11"/>
      <c r="F34" s="12"/>
      <c r="G34" s="1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25">
      <c r="A35" s="26" t="s">
        <v>18</v>
      </c>
      <c r="B35" s="14"/>
      <c r="C35" s="14"/>
      <c r="D35" s="14"/>
      <c r="E35" s="11"/>
      <c r="F35" s="39" t="e">
        <f>LARGE(F30:G34,1)</f>
        <v>#NUM!</v>
      </c>
      <c r="G35" s="1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25">
      <c r="A36" s="9"/>
      <c r="B36" s="9"/>
      <c r="C36" s="9"/>
      <c r="D36" s="9"/>
      <c r="E36" s="9"/>
      <c r="F36" s="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25">
      <c r="A37" s="28"/>
      <c r="B37" s="21"/>
      <c r="C37" s="21"/>
      <c r="D37" s="28"/>
      <c r="E37" s="21"/>
      <c r="F37" s="28"/>
      <c r="G37" s="2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25">
      <c r="A38" s="16" t="s">
        <v>30</v>
      </c>
      <c r="B38" s="14"/>
      <c r="C38" s="14"/>
      <c r="D38" s="14"/>
      <c r="E38" s="14"/>
      <c r="F38" s="14"/>
      <c r="G38" s="1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25">
      <c r="A39" s="29" t="s">
        <v>12</v>
      </c>
      <c r="B39" s="14"/>
      <c r="C39" s="11"/>
      <c r="D39" s="29" t="s">
        <v>13</v>
      </c>
      <c r="E39" s="11"/>
      <c r="F39" s="29" t="s">
        <v>14</v>
      </c>
      <c r="G39" s="1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45" customHeight="1" x14ac:dyDescent="0.25">
      <c r="A40" s="13" t="s">
        <v>31</v>
      </c>
      <c r="B40" s="14"/>
      <c r="C40" s="11"/>
      <c r="D40" s="10" t="s">
        <v>32</v>
      </c>
      <c r="E40" s="11"/>
      <c r="F40" s="12"/>
      <c r="G40" s="1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44.25" customHeight="1" x14ac:dyDescent="0.25">
      <c r="A41" s="13" t="s">
        <v>33</v>
      </c>
      <c r="B41" s="14"/>
      <c r="C41" s="11"/>
      <c r="D41" s="10" t="s">
        <v>34</v>
      </c>
      <c r="E41" s="11"/>
      <c r="F41" s="12"/>
      <c r="G41" s="1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44.25" customHeight="1" x14ac:dyDescent="0.25">
      <c r="A42" s="15" t="s">
        <v>35</v>
      </c>
      <c r="B42" s="14"/>
      <c r="C42" s="11"/>
      <c r="D42" s="10" t="s">
        <v>36</v>
      </c>
      <c r="E42" s="11"/>
      <c r="F42" s="12"/>
      <c r="G42" s="1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0" customHeight="1" x14ac:dyDescent="0.25">
      <c r="A43" s="13" t="s">
        <v>37</v>
      </c>
      <c r="B43" s="14"/>
      <c r="C43" s="11"/>
      <c r="D43" s="10" t="s">
        <v>38</v>
      </c>
      <c r="E43" s="11"/>
      <c r="F43" s="12"/>
      <c r="G43" s="1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48" customHeight="1" x14ac:dyDescent="0.25">
      <c r="A44" s="13" t="s">
        <v>39</v>
      </c>
      <c r="B44" s="14"/>
      <c r="C44" s="11"/>
      <c r="D44" s="10" t="s">
        <v>40</v>
      </c>
      <c r="E44" s="11"/>
      <c r="F44" s="12"/>
      <c r="G44" s="1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44.25" customHeight="1" x14ac:dyDescent="0.25">
      <c r="A45" s="13" t="s">
        <v>41</v>
      </c>
      <c r="B45" s="14"/>
      <c r="C45" s="11"/>
      <c r="D45" s="10" t="s">
        <v>42</v>
      </c>
      <c r="E45" s="11"/>
      <c r="F45" s="12"/>
      <c r="G45" s="1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48" customHeight="1" x14ac:dyDescent="0.25">
      <c r="A46" s="13" t="s">
        <v>43</v>
      </c>
      <c r="B46" s="14"/>
      <c r="C46" s="11"/>
      <c r="D46" s="10" t="s">
        <v>44</v>
      </c>
      <c r="E46" s="11"/>
      <c r="F46" s="12"/>
      <c r="G46" s="1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43.5" customHeight="1" x14ac:dyDescent="0.25">
      <c r="A47" s="13" t="s">
        <v>45</v>
      </c>
      <c r="B47" s="14"/>
      <c r="C47" s="11"/>
      <c r="D47" s="10" t="s">
        <v>46</v>
      </c>
      <c r="E47" s="11"/>
      <c r="F47" s="12"/>
      <c r="G47" s="1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43.5" customHeight="1" x14ac:dyDescent="0.25">
      <c r="A48" s="15" t="s">
        <v>47</v>
      </c>
      <c r="B48" s="14"/>
      <c r="C48" s="11"/>
      <c r="D48" s="10" t="s">
        <v>42</v>
      </c>
      <c r="E48" s="11"/>
      <c r="F48" s="12"/>
      <c r="G48" s="11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2.25" customHeight="1" x14ac:dyDescent="0.25">
      <c r="A49" s="13" t="s">
        <v>48</v>
      </c>
      <c r="B49" s="14"/>
      <c r="C49" s="11"/>
      <c r="D49" s="10" t="s">
        <v>49</v>
      </c>
      <c r="E49" s="11"/>
      <c r="F49" s="12"/>
      <c r="G49" s="11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40.5" customHeight="1" x14ac:dyDescent="0.25">
      <c r="A50" s="15" t="s">
        <v>50</v>
      </c>
      <c r="B50" s="14"/>
      <c r="C50" s="11"/>
      <c r="D50" s="10" t="s">
        <v>51</v>
      </c>
      <c r="E50" s="11"/>
      <c r="F50" s="12"/>
      <c r="G50" s="11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45.75" customHeight="1" x14ac:dyDescent="0.25">
      <c r="A51" s="15" t="s">
        <v>52</v>
      </c>
      <c r="B51" s="14"/>
      <c r="C51" s="11"/>
      <c r="D51" s="10" t="s">
        <v>53</v>
      </c>
      <c r="E51" s="11"/>
      <c r="F51" s="12"/>
      <c r="G51" s="11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1.5" customHeight="1" x14ac:dyDescent="0.25">
      <c r="A52" s="15" t="s">
        <v>54</v>
      </c>
      <c r="B52" s="14"/>
      <c r="C52" s="11"/>
      <c r="D52" s="10" t="s">
        <v>55</v>
      </c>
      <c r="E52" s="11"/>
      <c r="F52" s="12"/>
      <c r="G52" s="11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46.5" customHeight="1" x14ac:dyDescent="0.25">
      <c r="A53" s="15" t="s">
        <v>57</v>
      </c>
      <c r="B53" s="14"/>
      <c r="C53" s="11"/>
      <c r="D53" s="10" t="s">
        <v>56</v>
      </c>
      <c r="E53" s="11"/>
      <c r="F53" s="12"/>
      <c r="G53" s="11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0.75" customHeight="1" x14ac:dyDescent="0.25">
      <c r="A54" s="15" t="s">
        <v>58</v>
      </c>
      <c r="B54" s="14"/>
      <c r="C54" s="11"/>
      <c r="D54" s="10" t="s">
        <v>51</v>
      </c>
      <c r="E54" s="11"/>
      <c r="F54" s="12"/>
      <c r="G54" s="1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0.75" customHeight="1" x14ac:dyDescent="0.25">
      <c r="A55" s="15" t="s">
        <v>59</v>
      </c>
      <c r="B55" s="14"/>
      <c r="C55" s="11"/>
      <c r="D55" s="10" t="s">
        <v>51</v>
      </c>
      <c r="E55" s="11"/>
      <c r="F55" s="12"/>
      <c r="G55" s="11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9.25" customHeight="1" x14ac:dyDescent="0.25">
      <c r="A56" s="15" t="s">
        <v>60</v>
      </c>
      <c r="B56" s="14"/>
      <c r="C56" s="11"/>
      <c r="D56" s="10" t="s">
        <v>61</v>
      </c>
      <c r="E56" s="11"/>
      <c r="F56" s="12"/>
      <c r="G56" s="11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47.25" customHeight="1" x14ac:dyDescent="0.25">
      <c r="A57" s="15" t="s">
        <v>62</v>
      </c>
      <c r="B57" s="14"/>
      <c r="C57" s="11"/>
      <c r="D57" s="10" t="s">
        <v>53</v>
      </c>
      <c r="E57" s="11"/>
      <c r="F57" s="12"/>
      <c r="G57" s="11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25">
      <c r="A58" s="26" t="s">
        <v>18</v>
      </c>
      <c r="B58" s="14"/>
      <c r="C58" s="14"/>
      <c r="D58" s="14"/>
      <c r="E58" s="11"/>
      <c r="F58" s="27">
        <f>IF(SUM(F40:G57)&lt;=50,SUM(F40:G57),50)</f>
        <v>0</v>
      </c>
      <c r="G58" s="11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25">
      <c r="A59" s="28"/>
      <c r="B59" s="21"/>
      <c r="C59" s="21"/>
      <c r="D59" s="28"/>
      <c r="E59" s="21"/>
      <c r="F59" s="28"/>
      <c r="G59" s="21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25">
      <c r="A60" s="28"/>
      <c r="B60" s="21"/>
      <c r="C60" s="21"/>
      <c r="D60" s="28"/>
      <c r="E60" s="21"/>
      <c r="F60" s="28"/>
      <c r="G60" s="21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25">
      <c r="A61" s="16" t="s">
        <v>63</v>
      </c>
      <c r="B61" s="14"/>
      <c r="C61" s="14"/>
      <c r="D61" s="14"/>
      <c r="E61" s="14"/>
      <c r="F61" s="14"/>
      <c r="G61" s="11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25">
      <c r="A62" s="29" t="s">
        <v>12</v>
      </c>
      <c r="B62" s="14"/>
      <c r="C62" s="11"/>
      <c r="D62" s="29" t="s">
        <v>13</v>
      </c>
      <c r="E62" s="11"/>
      <c r="F62" s="29" t="s">
        <v>14</v>
      </c>
      <c r="G62" s="11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45" customHeight="1" x14ac:dyDescent="0.25">
      <c r="A63" s="15" t="s">
        <v>64</v>
      </c>
      <c r="B63" s="14"/>
      <c r="C63" s="11"/>
      <c r="D63" s="10" t="s">
        <v>65</v>
      </c>
      <c r="E63" s="11"/>
      <c r="F63" s="12"/>
      <c r="G63" s="11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48.75" customHeight="1" x14ac:dyDescent="0.25">
      <c r="A64" s="15" t="s">
        <v>66</v>
      </c>
      <c r="B64" s="14"/>
      <c r="C64" s="11"/>
      <c r="D64" s="10" t="s">
        <v>67</v>
      </c>
      <c r="E64" s="11"/>
      <c r="F64" s="12"/>
      <c r="G64" s="11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44.25" customHeight="1" x14ac:dyDescent="0.25">
      <c r="A65" s="15" t="s">
        <v>68</v>
      </c>
      <c r="B65" s="14"/>
      <c r="C65" s="11"/>
      <c r="D65" s="10" t="s">
        <v>69</v>
      </c>
      <c r="E65" s="11"/>
      <c r="F65" s="12"/>
      <c r="G65" s="1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45.75" customHeight="1" x14ac:dyDescent="0.25">
      <c r="A66" s="15" t="s">
        <v>70</v>
      </c>
      <c r="B66" s="14"/>
      <c r="C66" s="11"/>
      <c r="D66" s="10" t="s">
        <v>71</v>
      </c>
      <c r="E66" s="11"/>
      <c r="F66" s="12"/>
      <c r="G66" s="1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46.5" customHeight="1" x14ac:dyDescent="0.25">
      <c r="A67" s="15" t="s">
        <v>72</v>
      </c>
      <c r="B67" s="14"/>
      <c r="C67" s="11"/>
      <c r="D67" s="10" t="s">
        <v>73</v>
      </c>
      <c r="E67" s="11"/>
      <c r="F67" s="12"/>
      <c r="G67" s="11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43.5" customHeight="1" x14ac:dyDescent="0.25">
      <c r="A68" s="15" t="s">
        <v>74</v>
      </c>
      <c r="B68" s="14"/>
      <c r="C68" s="11"/>
      <c r="D68" s="10" t="s">
        <v>73</v>
      </c>
      <c r="E68" s="11"/>
      <c r="F68" s="12"/>
      <c r="G68" s="11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44.25" customHeight="1" x14ac:dyDescent="0.25">
      <c r="A69" s="15" t="s">
        <v>75</v>
      </c>
      <c r="B69" s="14"/>
      <c r="C69" s="11"/>
      <c r="D69" s="10" t="s">
        <v>76</v>
      </c>
      <c r="E69" s="11"/>
      <c r="F69" s="12"/>
      <c r="G69" s="11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44.25" customHeight="1" x14ac:dyDescent="0.25">
      <c r="A70" s="15" t="s">
        <v>77</v>
      </c>
      <c r="B70" s="14"/>
      <c r="C70" s="11"/>
      <c r="D70" s="10" t="s">
        <v>78</v>
      </c>
      <c r="E70" s="11"/>
      <c r="F70" s="12"/>
      <c r="G70" s="11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95.25" customHeight="1" x14ac:dyDescent="0.25">
      <c r="A71" s="15" t="s">
        <v>79</v>
      </c>
      <c r="B71" s="14"/>
      <c r="C71" s="11"/>
      <c r="D71" s="10" t="s">
        <v>80</v>
      </c>
      <c r="E71" s="11"/>
      <c r="F71" s="12"/>
      <c r="G71" s="11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25">
      <c r="A72" s="26" t="s">
        <v>18</v>
      </c>
      <c r="B72" s="14"/>
      <c r="C72" s="14"/>
      <c r="D72" s="14"/>
      <c r="E72" s="11"/>
      <c r="F72" s="27">
        <f>IF(SUM(F63:G71)&lt;=20,SUM(F63:G71),20)</f>
        <v>0</v>
      </c>
      <c r="G72" s="11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25"/>
    <row r="75" spans="1:26" ht="15.75" customHeight="1" x14ac:dyDescent="0.25">
      <c r="A75" s="16" t="s">
        <v>81</v>
      </c>
      <c r="B75" s="14"/>
      <c r="C75" s="11"/>
      <c r="D75" s="16" t="s">
        <v>82</v>
      </c>
      <c r="E75" s="14"/>
      <c r="F75" s="14"/>
      <c r="G75" s="11"/>
    </row>
    <row r="76" spans="1:26" ht="15.75" customHeight="1" x14ac:dyDescent="0.25">
      <c r="A76" s="17"/>
      <c r="B76" s="18"/>
      <c r="C76" s="19"/>
      <c r="D76" s="17"/>
      <c r="E76" s="18"/>
      <c r="F76" s="18"/>
      <c r="G76" s="19"/>
    </row>
    <row r="77" spans="1:26" ht="15.75" customHeight="1" x14ac:dyDescent="0.25">
      <c r="A77" s="20"/>
      <c r="B77" s="21"/>
      <c r="C77" s="22"/>
      <c r="D77" s="20"/>
      <c r="E77" s="21"/>
      <c r="F77" s="21"/>
      <c r="G77" s="22"/>
    </row>
    <row r="78" spans="1:26" ht="15.75" customHeight="1" x14ac:dyDescent="0.25">
      <c r="A78" s="23"/>
      <c r="B78" s="24"/>
      <c r="C78" s="25"/>
      <c r="D78" s="23"/>
      <c r="E78" s="24"/>
      <c r="F78" s="24"/>
      <c r="G78" s="25"/>
    </row>
    <row r="79" spans="1:26" ht="15.75" customHeight="1" x14ac:dyDescent="0.25">
      <c r="A79" s="8"/>
      <c r="B79" s="8"/>
      <c r="C79" s="8"/>
      <c r="D79" s="8"/>
      <c r="E79" s="8"/>
      <c r="F79" s="8"/>
      <c r="G79" s="8"/>
    </row>
    <row r="80" spans="1:26" ht="15.75" customHeight="1" x14ac:dyDescent="0.25">
      <c r="A80" s="16" t="s">
        <v>81</v>
      </c>
      <c r="B80" s="14"/>
      <c r="C80" s="11"/>
      <c r="D80" s="16" t="s">
        <v>82</v>
      </c>
      <c r="E80" s="14"/>
      <c r="F80" s="14"/>
      <c r="G80" s="11"/>
    </row>
    <row r="81" spans="1:7" ht="15.75" customHeight="1" x14ac:dyDescent="0.25">
      <c r="A81" s="17"/>
      <c r="B81" s="18"/>
      <c r="C81" s="19"/>
      <c r="D81" s="17"/>
      <c r="E81" s="18"/>
      <c r="F81" s="18"/>
      <c r="G81" s="19"/>
    </row>
    <row r="82" spans="1:7" ht="15.75" customHeight="1" x14ac:dyDescent="0.25">
      <c r="A82" s="20"/>
      <c r="B82" s="21"/>
      <c r="C82" s="22"/>
      <c r="D82" s="20"/>
      <c r="E82" s="21"/>
      <c r="F82" s="21"/>
      <c r="G82" s="22"/>
    </row>
    <row r="83" spans="1:7" ht="15.75" customHeight="1" x14ac:dyDescent="0.25">
      <c r="A83" s="23"/>
      <c r="B83" s="24"/>
      <c r="C83" s="25"/>
      <c r="D83" s="23"/>
      <c r="E83" s="24"/>
      <c r="F83" s="24"/>
      <c r="G83" s="25"/>
    </row>
    <row r="84" spans="1:7" ht="15.75" customHeight="1" x14ac:dyDescent="0.25">
      <c r="A84" s="8"/>
      <c r="B84" s="8"/>
      <c r="C84" s="8"/>
      <c r="D84" s="8"/>
      <c r="E84" s="8"/>
      <c r="F84" s="8"/>
      <c r="G84" s="8"/>
    </row>
    <row r="85" spans="1:7" ht="15.75" customHeight="1" x14ac:dyDescent="0.25">
      <c r="A85" s="16" t="s">
        <v>81</v>
      </c>
      <c r="B85" s="14"/>
      <c r="C85" s="11"/>
      <c r="D85" s="16" t="s">
        <v>82</v>
      </c>
      <c r="E85" s="14"/>
      <c r="F85" s="14"/>
      <c r="G85" s="11"/>
    </row>
    <row r="86" spans="1:7" ht="15.75" customHeight="1" x14ac:dyDescent="0.25">
      <c r="A86" s="17"/>
      <c r="B86" s="18"/>
      <c r="C86" s="19"/>
      <c r="D86" s="17"/>
      <c r="E86" s="18"/>
      <c r="F86" s="18"/>
      <c r="G86" s="19"/>
    </row>
    <row r="87" spans="1:7" ht="15.75" customHeight="1" x14ac:dyDescent="0.25">
      <c r="A87" s="20"/>
      <c r="B87" s="21"/>
      <c r="C87" s="22"/>
      <c r="D87" s="20"/>
      <c r="E87" s="21"/>
      <c r="F87" s="21"/>
      <c r="G87" s="22"/>
    </row>
    <row r="88" spans="1:7" ht="15.75" customHeight="1" x14ac:dyDescent="0.25">
      <c r="A88" s="23"/>
      <c r="B88" s="24"/>
      <c r="C88" s="25"/>
      <c r="D88" s="23"/>
      <c r="E88" s="24"/>
      <c r="F88" s="24"/>
      <c r="G88" s="25"/>
    </row>
    <row r="89" spans="1:7" ht="15.75" customHeight="1" x14ac:dyDescent="0.25"/>
    <row r="90" spans="1:7" ht="15.75" customHeight="1" x14ac:dyDescent="0.25"/>
    <row r="91" spans="1:7" ht="15.75" customHeight="1" x14ac:dyDescent="0.25"/>
    <row r="92" spans="1:7" ht="15.75" customHeight="1" x14ac:dyDescent="0.25"/>
    <row r="93" spans="1:7" ht="15.75" customHeight="1" x14ac:dyDescent="0.25"/>
    <row r="94" spans="1:7" ht="15.75" customHeight="1" x14ac:dyDescent="0.25"/>
    <row r="95" spans="1:7" ht="15.75" customHeight="1" x14ac:dyDescent="0.25"/>
    <row r="96" spans="1:7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68">
    <mergeCell ref="A19:G19"/>
    <mergeCell ref="A20:C20"/>
    <mergeCell ref="D20:E20"/>
    <mergeCell ref="F20:G20"/>
    <mergeCell ref="A33:C33"/>
    <mergeCell ref="D33:E33"/>
    <mergeCell ref="F33:G33"/>
    <mergeCell ref="D34:E34"/>
    <mergeCell ref="F34:G34"/>
    <mergeCell ref="A34:C34"/>
    <mergeCell ref="D32:E32"/>
    <mergeCell ref="F32:G32"/>
    <mergeCell ref="A30:C30"/>
    <mergeCell ref="D30:E30"/>
    <mergeCell ref="F30:G30"/>
    <mergeCell ref="A31:C31"/>
    <mergeCell ref="D31:E31"/>
    <mergeCell ref="F31:G31"/>
    <mergeCell ref="A32:C32"/>
    <mergeCell ref="A5:G5"/>
    <mergeCell ref="A6:G6"/>
    <mergeCell ref="A7:G7"/>
    <mergeCell ref="A8:G8"/>
    <mergeCell ref="A10:G10"/>
    <mergeCell ref="A12:B12"/>
    <mergeCell ref="C12:G12"/>
    <mergeCell ref="A16:B16"/>
    <mergeCell ref="A17:B17"/>
    <mergeCell ref="A13:B13"/>
    <mergeCell ref="C13:G13"/>
    <mergeCell ref="A14:B14"/>
    <mergeCell ref="C14:G14"/>
    <mergeCell ref="A15:B15"/>
    <mergeCell ref="C15:G15"/>
    <mergeCell ref="C16:G16"/>
    <mergeCell ref="C17:G17"/>
    <mergeCell ref="D21:E21"/>
    <mergeCell ref="F21:G21"/>
    <mergeCell ref="A21:C21"/>
    <mergeCell ref="A22:C22"/>
    <mergeCell ref="D22:E22"/>
    <mergeCell ref="F22:G22"/>
    <mergeCell ref="A23:C23"/>
    <mergeCell ref="D23:E23"/>
    <mergeCell ref="F23:G23"/>
    <mergeCell ref="A24:C25"/>
    <mergeCell ref="D24:E25"/>
    <mergeCell ref="F24:G25"/>
    <mergeCell ref="A28:G28"/>
    <mergeCell ref="A29:C29"/>
    <mergeCell ref="D29:E29"/>
    <mergeCell ref="F29:G29"/>
    <mergeCell ref="A39:C39"/>
    <mergeCell ref="A40:C40"/>
    <mergeCell ref="D40:E40"/>
    <mergeCell ref="F40:G40"/>
    <mergeCell ref="A38:G38"/>
    <mergeCell ref="D39:E39"/>
    <mergeCell ref="F39:G39"/>
    <mergeCell ref="A35:E35"/>
    <mergeCell ref="F35:G35"/>
    <mergeCell ref="A37:C37"/>
    <mergeCell ref="D37:E37"/>
    <mergeCell ref="F37:G37"/>
    <mergeCell ref="A41:C41"/>
    <mergeCell ref="D41:E41"/>
    <mergeCell ref="F41:G41"/>
    <mergeCell ref="A51:C51"/>
    <mergeCell ref="D51:E51"/>
    <mergeCell ref="F51:G51"/>
    <mergeCell ref="A52:C52"/>
    <mergeCell ref="D52:E52"/>
    <mergeCell ref="F52:G52"/>
    <mergeCell ref="D44:E44"/>
    <mergeCell ref="F44:G44"/>
    <mergeCell ref="A42:C42"/>
    <mergeCell ref="D42:E42"/>
    <mergeCell ref="F42:G42"/>
    <mergeCell ref="A43:C43"/>
    <mergeCell ref="D43:E43"/>
    <mergeCell ref="F43:G43"/>
    <mergeCell ref="A44:C44"/>
    <mergeCell ref="D47:E47"/>
    <mergeCell ref="F47:G47"/>
    <mergeCell ref="A45:C45"/>
    <mergeCell ref="D55:E55"/>
    <mergeCell ref="F55:G55"/>
    <mergeCell ref="A53:C53"/>
    <mergeCell ref="D53:E53"/>
    <mergeCell ref="F53:G53"/>
    <mergeCell ref="A54:C54"/>
    <mergeCell ref="D54:E54"/>
    <mergeCell ref="F54:G54"/>
    <mergeCell ref="A55:C55"/>
    <mergeCell ref="A56:C56"/>
    <mergeCell ref="D56:E56"/>
    <mergeCell ref="F56:G56"/>
    <mergeCell ref="A57:C57"/>
    <mergeCell ref="D57:E57"/>
    <mergeCell ref="F57:G57"/>
    <mergeCell ref="F58:G58"/>
    <mergeCell ref="A58:E58"/>
    <mergeCell ref="A59:C59"/>
    <mergeCell ref="D59:E59"/>
    <mergeCell ref="F59:G59"/>
    <mergeCell ref="D60:E60"/>
    <mergeCell ref="F60:G60"/>
    <mergeCell ref="A61:G61"/>
    <mergeCell ref="D66:E66"/>
    <mergeCell ref="F66:G66"/>
    <mergeCell ref="A64:C64"/>
    <mergeCell ref="D64:E64"/>
    <mergeCell ref="F64:G64"/>
    <mergeCell ref="A65:C65"/>
    <mergeCell ref="D65:E65"/>
    <mergeCell ref="F65:G65"/>
    <mergeCell ref="A66:C66"/>
    <mergeCell ref="A60:C60"/>
    <mergeCell ref="A62:C62"/>
    <mergeCell ref="D62:E62"/>
    <mergeCell ref="F62:G62"/>
    <mergeCell ref="A63:C63"/>
    <mergeCell ref="D63:E63"/>
    <mergeCell ref="F63:G63"/>
    <mergeCell ref="D69:E69"/>
    <mergeCell ref="F69:G69"/>
    <mergeCell ref="A67:C67"/>
    <mergeCell ref="D67:E67"/>
    <mergeCell ref="F67:G67"/>
    <mergeCell ref="A68:C68"/>
    <mergeCell ref="D68:E68"/>
    <mergeCell ref="F68:G68"/>
    <mergeCell ref="A69:C69"/>
    <mergeCell ref="A70:C70"/>
    <mergeCell ref="D70:E70"/>
    <mergeCell ref="F70:G70"/>
    <mergeCell ref="D71:E71"/>
    <mergeCell ref="F71:G71"/>
    <mergeCell ref="A72:E72"/>
    <mergeCell ref="F72:G72"/>
    <mergeCell ref="A81:C83"/>
    <mergeCell ref="D81:G83"/>
    <mergeCell ref="A85:C85"/>
    <mergeCell ref="D85:G85"/>
    <mergeCell ref="A86:C88"/>
    <mergeCell ref="D86:G88"/>
    <mergeCell ref="A71:C71"/>
    <mergeCell ref="A75:C75"/>
    <mergeCell ref="D75:G75"/>
    <mergeCell ref="A76:C78"/>
    <mergeCell ref="D76:G78"/>
    <mergeCell ref="A80:C80"/>
    <mergeCell ref="D80:G80"/>
    <mergeCell ref="D45:E45"/>
    <mergeCell ref="F45:G45"/>
    <mergeCell ref="A46:C46"/>
    <mergeCell ref="D46:E46"/>
    <mergeCell ref="F46:G46"/>
    <mergeCell ref="A47:C47"/>
    <mergeCell ref="D50:E50"/>
    <mergeCell ref="F50:G50"/>
    <mergeCell ref="A48:C48"/>
    <mergeCell ref="D48:E48"/>
    <mergeCell ref="F48:G48"/>
    <mergeCell ref="A49:C49"/>
    <mergeCell ref="D49:E49"/>
    <mergeCell ref="F49:G49"/>
    <mergeCell ref="A50:C50"/>
  </mergeCells>
  <dataValidations count="6">
    <dataValidation type="decimal" allowBlank="1" showErrorMessage="1" sqref="F32" xr:uid="{00000000-0002-0000-0000-000000000000}">
      <formula1>0</formula1>
      <formula2>15</formula2>
    </dataValidation>
    <dataValidation type="decimal" allowBlank="1" showErrorMessage="1" sqref="F30" xr:uid="{00000000-0002-0000-0000-000001000000}">
      <formula1>0</formula1>
      <formula2>30</formula2>
    </dataValidation>
    <dataValidation type="decimal" allowBlank="1" showErrorMessage="1" sqref="F33" xr:uid="{00000000-0002-0000-0000-000002000000}">
      <formula1>0</formula1>
      <formula2>10</formula2>
    </dataValidation>
    <dataValidation type="decimal" allowBlank="1" showErrorMessage="1" sqref="F31" xr:uid="{00000000-0002-0000-0000-000003000000}">
      <formula1>0</formula1>
      <formula2>25</formula2>
    </dataValidation>
    <dataValidation type="decimal" allowBlank="1" showErrorMessage="1" sqref="F34" xr:uid="{00000000-0002-0000-0000-000004000000}">
      <formula1>0</formula1>
      <formula2>7</formula2>
    </dataValidation>
    <dataValidation type="decimal" allowBlank="1" showErrorMessage="1" sqref="F43:F48 F51 F57 F69:F71 F53" xr:uid="{00000000-0002-0000-0000-000005000000}">
      <formula1>0</formula1>
      <formula2>5</formula2>
    </dataValidation>
  </dataValidation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5CEFEEDB3891478E9F42EAE744D0CD" ma:contentTypeVersion="17" ma:contentTypeDescription="Criar um novo documento." ma:contentTypeScope="" ma:versionID="b6ee68224ba6075180f6a74dcb1398ed">
  <xsd:schema xmlns:xsd="http://www.w3.org/2001/XMLSchema" xmlns:xs="http://www.w3.org/2001/XMLSchema" xmlns:p="http://schemas.microsoft.com/office/2006/metadata/properties" xmlns:ns2="7b0df117-244e-4d57-a316-57c51b50a8c1" xmlns:ns3="258bf60d-69ed-4a9d-b9e5-3df8811a9dec" targetNamespace="http://schemas.microsoft.com/office/2006/metadata/properties" ma:root="true" ma:fieldsID="80af8e9e17ce329fd457eb2e4511692f" ns2:_="" ns3:_="">
    <xsd:import namespace="7b0df117-244e-4d57-a316-57c51b50a8c1"/>
    <xsd:import namespace="258bf60d-69ed-4a9d-b9e5-3df8811a9d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df117-244e-4d57-a316-57c51b50a8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85ceb3b5-ae74-4451-b7e0-5f9119f4f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bf60d-69ed-4a9d-b9e5-3df8811a9de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26c31d7-af28-4f57-9d40-dd79356b402d}" ma:internalName="TaxCatchAll" ma:showField="CatchAllData" ma:web="258bf60d-69ed-4a9d-b9e5-3df8811a9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0df117-244e-4d57-a316-57c51b50a8c1">
      <Terms xmlns="http://schemas.microsoft.com/office/infopath/2007/PartnerControls"/>
    </lcf76f155ced4ddcb4097134ff3c332f>
    <TaxCatchAll xmlns="258bf60d-69ed-4a9d-b9e5-3df8811a9dec" xsi:nil="true"/>
  </documentManagement>
</p:properties>
</file>

<file path=customXml/itemProps1.xml><?xml version="1.0" encoding="utf-8"?>
<ds:datastoreItem xmlns:ds="http://schemas.openxmlformats.org/officeDocument/2006/customXml" ds:itemID="{1F0DF776-D8D4-444A-80B4-893E8055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df117-244e-4d57-a316-57c51b50a8c1"/>
    <ds:schemaRef ds:uri="258bf60d-69ed-4a9d-b9e5-3df8811a9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6FC9BB-40D9-45D2-917F-A78EC582D8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6B1F4C-F9AB-46B3-AD5D-C5184D41DB48}">
  <ds:schemaRefs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258bf60d-69ed-4a9d-b9e5-3df8811a9dec"/>
    <ds:schemaRef ds:uri="http://schemas.openxmlformats.org/package/2006/metadata/core-properties"/>
    <ds:schemaRef ds:uri="7b0df117-244e-4d57-a316-57c51b50a8c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Daten</dc:creator>
  <cp:lastModifiedBy>Wallace Melo Dos Santos</cp:lastModifiedBy>
  <dcterms:created xsi:type="dcterms:W3CDTF">2015-03-04T18:18:04Z</dcterms:created>
  <dcterms:modified xsi:type="dcterms:W3CDTF">2026-07-23T18:08:58Z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0x010100305CEFEEDB3891478E9F42EAE744D0CD</vt:lpwstr>
  </property>
  <property fmtid="{D5CDD505-2E9C-101B-9397-08002B2CF9AE}" pid="3" name="MediaServiceImageTags">
    <vt:lpwstr/>
  </property>
</Properties>
</file>